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60" windowWidth="20640" windowHeight="11160" tabRatio="601"/>
  </bookViews>
  <sheets>
    <sheet name="Archery GB Results" sheetId="2" r:id="rId1"/>
  </sheets>
  <calcPr calcId="114210" concurrentCalc="0"/>
</workbook>
</file>

<file path=xl/calcChain.xml><?xml version="1.0" encoding="utf-8"?>
<calcChain xmlns="http://schemas.openxmlformats.org/spreadsheetml/2006/main">
  <c r="O31" i="2"/>
  <c r="N31"/>
  <c r="M31"/>
  <c r="O36"/>
  <c r="N36"/>
  <c r="M36"/>
  <c r="O17"/>
  <c r="N17"/>
  <c r="M17"/>
  <c r="O19"/>
  <c r="N19"/>
  <c r="M19"/>
  <c r="O20"/>
  <c r="N20"/>
  <c r="M20"/>
  <c r="O21"/>
  <c r="N21"/>
  <c r="M21"/>
  <c r="O22"/>
  <c r="N22"/>
  <c r="M22"/>
  <c r="O18"/>
  <c r="N18"/>
  <c r="M18"/>
  <c r="O9"/>
  <c r="N9"/>
  <c r="M9"/>
  <c r="M13"/>
  <c r="N13"/>
  <c r="O13"/>
  <c r="M26"/>
  <c r="N26"/>
  <c r="O26"/>
  <c r="M32"/>
  <c r="N32"/>
  <c r="O32"/>
  <c r="M37"/>
  <c r="N37"/>
  <c r="O37"/>
  <c r="M30"/>
  <c r="N30"/>
  <c r="O30"/>
  <c r="E42"/>
  <c r="E47"/>
</calcChain>
</file>

<file path=xl/sharedStrings.xml><?xml version="1.0" encoding="utf-8"?>
<sst xmlns="http://schemas.openxmlformats.org/spreadsheetml/2006/main" count="88" uniqueCount="58">
  <si>
    <t>NAME</t>
  </si>
  <si>
    <t>CLUB</t>
  </si>
  <si>
    <t>SCORE</t>
  </si>
  <si>
    <t>HITS</t>
  </si>
  <si>
    <t>CL'TS</t>
  </si>
  <si>
    <t>Ladies</t>
  </si>
  <si>
    <t>Hingham Bowmen</t>
  </si>
  <si>
    <t>Wymondham Archers</t>
  </si>
  <si>
    <t>Gentlemen</t>
  </si>
  <si>
    <t>Geoff Wright</t>
  </si>
  <si>
    <t>Fakenham Bowmen</t>
  </si>
  <si>
    <t>Terry Reeve</t>
  </si>
  <si>
    <t>ONE-WAY DOUBLE</t>
  </si>
  <si>
    <t>IMPERIAL CLOUT</t>
  </si>
  <si>
    <t>UK RECORD STATUS</t>
  </si>
  <si>
    <t>TASSEL STATUS</t>
  </si>
  <si>
    <t>First Clout</t>
  </si>
  <si>
    <t>Second Clout</t>
  </si>
  <si>
    <t>Double Clout Total</t>
  </si>
  <si>
    <t>Awards</t>
  </si>
  <si>
    <t>Compound 180yds</t>
  </si>
  <si>
    <t>Longbow 180yds</t>
  </si>
  <si>
    <t>John Howe</t>
  </si>
  <si>
    <t>Euston Park Bowmen</t>
  </si>
  <si>
    <t>Barebow 180yds</t>
  </si>
  <si>
    <t>Paul Gambling</t>
  </si>
  <si>
    <t>Recurve 180yds</t>
  </si>
  <si>
    <t xml:space="preserve">Chris Moore </t>
  </si>
  <si>
    <t>County Club Team</t>
  </si>
  <si>
    <t>Hingham Bowmen:</t>
  </si>
  <si>
    <t>(3, incl. a lady or junior and</t>
  </si>
  <si>
    <t>more than one bow type)</t>
  </si>
  <si>
    <t>Fakenham Bowmen:</t>
  </si>
  <si>
    <t>Bryn Pedrick</t>
  </si>
  <si>
    <t>Compound 140yds</t>
  </si>
  <si>
    <t>John Bruce</t>
  </si>
  <si>
    <t>Kings Lynn Bowmen</t>
  </si>
  <si>
    <t>Barebow 100yds</t>
  </si>
  <si>
    <t>Junior Ladies</t>
  </si>
  <si>
    <t>Jacinda Bates</t>
  </si>
  <si>
    <t>Kim Stonbridge</t>
  </si>
  <si>
    <t>Derek Warriner</t>
  </si>
  <si>
    <t>TCC</t>
  </si>
  <si>
    <t>Neil Bates</t>
  </si>
  <si>
    <t>David Dowle (Duffy)</t>
  </si>
  <si>
    <t>Josh Moore</t>
  </si>
  <si>
    <t>Tony Bowen</t>
  </si>
  <si>
    <t>Kim Stonebridge</t>
  </si>
  <si>
    <t>m</t>
  </si>
  <si>
    <t>t</t>
  </si>
  <si>
    <t>1st - CR</t>
  </si>
  <si>
    <t>Visitor + 1st</t>
  </si>
  <si>
    <t>2nd (1st County)</t>
  </si>
  <si>
    <t>3rd (2nd County)</t>
  </si>
  <si>
    <t>3rd county</t>
  </si>
  <si>
    <t>1st</t>
  </si>
  <si>
    <t>2nd</t>
  </si>
  <si>
    <t>03.10.2021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</si>
</sst>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8"/>
      <name val="Calibri"/>
      <family val="2"/>
    </font>
    <font>
      <sz val="11"/>
      <color indexed="30"/>
      <name val="Arial"/>
      <family val="2"/>
    </font>
    <font>
      <sz val="11"/>
      <color indexed="48"/>
      <name val="Arial"/>
      <family val="2"/>
    </font>
    <font>
      <sz val="12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17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2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4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Normal="100" workbookViewId="0">
      <selection activeCell="V15" sqref="V15"/>
    </sheetView>
  </sheetViews>
  <sheetFormatPr defaultColWidth="8.85546875" defaultRowHeight="14.25"/>
  <cols>
    <col min="1" max="1" width="4.28515625" style="6" customWidth="1"/>
    <col min="2" max="2" width="27.140625" style="8" customWidth="1"/>
    <col min="3" max="3" width="26.28515625" style="8" customWidth="1"/>
    <col min="4" max="4" width="1.28515625" style="8" customWidth="1"/>
    <col min="5" max="5" width="9.140625" style="6" customWidth="1"/>
    <col min="6" max="7" width="5.7109375" style="6" customWidth="1"/>
    <col min="8" max="8" width="0.85546875" style="8" customWidth="1"/>
    <col min="9" max="9" width="9.140625" style="6" customWidth="1"/>
    <col min="10" max="11" width="5.7109375" style="6" customWidth="1"/>
    <col min="12" max="12" width="0.85546875" style="8" customWidth="1"/>
    <col min="13" max="13" width="9.140625" style="6" customWidth="1"/>
    <col min="14" max="15" width="5.7109375" style="6" customWidth="1"/>
    <col min="16" max="16" width="0.7109375" style="6" customWidth="1"/>
    <col min="17" max="17" width="3.5703125" style="6" customWidth="1"/>
    <col min="18" max="18" width="0.85546875" style="8" customWidth="1"/>
    <col min="19" max="19" width="13.7109375" style="13" customWidth="1"/>
    <col min="20" max="16384" width="8.85546875" style="8"/>
  </cols>
  <sheetData>
    <row r="1" spans="1:19" ht="15" customHeight="1">
      <c r="B1" s="7" t="s">
        <v>12</v>
      </c>
      <c r="C1" s="7" t="s">
        <v>13</v>
      </c>
      <c r="E1" s="41" t="s">
        <v>57</v>
      </c>
      <c r="F1" s="9"/>
      <c r="G1" s="7"/>
      <c r="I1" s="7"/>
      <c r="J1" s="7"/>
      <c r="K1" s="7"/>
      <c r="M1" s="7"/>
      <c r="N1" s="7"/>
      <c r="O1" s="7"/>
      <c r="P1" s="7"/>
      <c r="Q1" s="7"/>
      <c r="R1" s="10"/>
      <c r="S1" s="11"/>
    </row>
    <row r="2" spans="1:19" ht="15" customHeight="1">
      <c r="B2" s="12"/>
      <c r="C2" s="10"/>
      <c r="E2" s="7"/>
      <c r="F2" s="7"/>
      <c r="G2" s="7"/>
      <c r="I2" s="7"/>
      <c r="J2" s="7"/>
      <c r="K2" s="7"/>
      <c r="M2" s="7"/>
      <c r="N2" s="7"/>
      <c r="O2" s="7"/>
      <c r="P2" s="7"/>
      <c r="Q2" s="7"/>
      <c r="R2" s="10"/>
      <c r="S2" s="11"/>
    </row>
    <row r="3" spans="1:19" ht="15" customHeight="1">
      <c r="B3" s="10" t="s">
        <v>14</v>
      </c>
      <c r="C3" s="10" t="s">
        <v>15</v>
      </c>
    </row>
    <row r="4" spans="1:19" ht="15" customHeight="1">
      <c r="B4" s="10"/>
      <c r="C4" s="10"/>
      <c r="D4" s="14"/>
      <c r="E4" s="15" t="s">
        <v>16</v>
      </c>
      <c r="F4" s="15"/>
      <c r="G4" s="16"/>
      <c r="H4" s="14"/>
      <c r="I4" s="15" t="s">
        <v>17</v>
      </c>
      <c r="J4" s="15"/>
      <c r="K4" s="16"/>
      <c r="L4" s="17" t="s">
        <v>18</v>
      </c>
      <c r="M4" s="15"/>
      <c r="N4" s="15"/>
      <c r="O4" s="18"/>
      <c r="P4" s="19"/>
      <c r="Q4" s="19"/>
      <c r="R4" s="19"/>
    </row>
    <row r="5" spans="1:19" ht="15" customHeight="1">
      <c r="A5" s="3"/>
      <c r="B5" s="20" t="s">
        <v>0</v>
      </c>
      <c r="C5" s="20" t="s">
        <v>1</v>
      </c>
      <c r="D5" s="21"/>
      <c r="E5" s="1" t="s">
        <v>2</v>
      </c>
      <c r="F5" s="1" t="s">
        <v>3</v>
      </c>
      <c r="G5" s="1" t="s">
        <v>4</v>
      </c>
      <c r="H5" s="21"/>
      <c r="I5" s="1" t="s">
        <v>2</v>
      </c>
      <c r="J5" s="1" t="s">
        <v>3</v>
      </c>
      <c r="K5" s="1" t="s">
        <v>4</v>
      </c>
      <c r="L5" s="21"/>
      <c r="M5" s="1" t="s">
        <v>2</v>
      </c>
      <c r="N5" s="1" t="s">
        <v>3</v>
      </c>
      <c r="O5" s="1" t="s">
        <v>4</v>
      </c>
      <c r="P5" s="1"/>
      <c r="Q5" s="1"/>
      <c r="R5" s="20"/>
      <c r="S5" s="22" t="s">
        <v>19</v>
      </c>
    </row>
    <row r="6" spans="1:19" ht="9" customHeight="1">
      <c r="A6" s="3"/>
      <c r="B6" s="20"/>
      <c r="C6" s="20"/>
      <c r="D6" s="21"/>
      <c r="E6" s="1"/>
      <c r="F6" s="1"/>
      <c r="G6" s="1"/>
      <c r="H6" s="21"/>
      <c r="I6" s="1"/>
      <c r="J6" s="1"/>
      <c r="K6" s="1"/>
      <c r="L6" s="21"/>
      <c r="M6" s="1"/>
      <c r="N6" s="1"/>
      <c r="O6" s="1"/>
      <c r="P6" s="1"/>
      <c r="Q6" s="1"/>
      <c r="R6" s="20"/>
      <c r="S6" s="22"/>
    </row>
    <row r="7" spans="1:19" ht="15" customHeight="1">
      <c r="A7" s="3" t="s">
        <v>48</v>
      </c>
      <c r="B7" s="23" t="s">
        <v>38</v>
      </c>
      <c r="C7" s="23" t="s">
        <v>37</v>
      </c>
      <c r="D7" s="21"/>
      <c r="E7" s="3"/>
      <c r="F7" s="3"/>
      <c r="G7" s="3"/>
      <c r="H7" s="21"/>
      <c r="I7" s="3"/>
      <c r="J7" s="3"/>
      <c r="K7" s="3"/>
      <c r="L7" s="21"/>
      <c r="M7" s="3"/>
      <c r="N7" s="3"/>
      <c r="O7" s="3"/>
      <c r="P7" s="3"/>
      <c r="Q7" s="3"/>
      <c r="R7" s="21"/>
      <c r="S7" s="34"/>
    </row>
    <row r="8" spans="1:19" ht="7.5" customHeight="1">
      <c r="A8" s="3"/>
      <c r="B8" s="23"/>
      <c r="C8" s="23"/>
      <c r="D8" s="21"/>
      <c r="E8" s="3"/>
      <c r="F8" s="3"/>
      <c r="G8" s="3"/>
      <c r="H8" s="21"/>
      <c r="I8" s="3"/>
      <c r="J8" s="3"/>
      <c r="K8" s="3"/>
      <c r="L8" s="21"/>
      <c r="M8" s="3"/>
      <c r="N8" s="3"/>
      <c r="O8" s="3"/>
      <c r="P8" s="3"/>
      <c r="Q8" s="3"/>
      <c r="R8" s="21"/>
      <c r="S8" s="24"/>
    </row>
    <row r="9" spans="1:19" s="35" customFormat="1" ht="15" customHeight="1">
      <c r="A9" s="3"/>
      <c r="B9" s="2" t="s">
        <v>39</v>
      </c>
      <c r="C9" s="2" t="s">
        <v>6</v>
      </c>
      <c r="D9" s="21"/>
      <c r="E9" s="4">
        <v>63</v>
      </c>
      <c r="F9" s="4">
        <v>28</v>
      </c>
      <c r="G9" s="4">
        <v>0</v>
      </c>
      <c r="H9" s="5"/>
      <c r="I9" s="4">
        <v>49</v>
      </c>
      <c r="J9" s="4">
        <v>24</v>
      </c>
      <c r="K9" s="4">
        <v>1</v>
      </c>
      <c r="L9" s="5"/>
      <c r="M9" s="4">
        <f>SUM(E9,I9)</f>
        <v>112</v>
      </c>
      <c r="N9" s="4">
        <f>SUM(F9,J9)</f>
        <v>52</v>
      </c>
      <c r="O9" s="4">
        <f>SUM(G9,K9)</f>
        <v>1</v>
      </c>
      <c r="P9" s="3"/>
      <c r="Q9" s="3"/>
      <c r="R9" s="21"/>
      <c r="S9" s="24" t="s">
        <v>50</v>
      </c>
    </row>
    <row r="10" spans="1:19" ht="15" customHeight="1">
      <c r="A10" s="3"/>
      <c r="B10" s="21"/>
      <c r="C10" s="21"/>
      <c r="D10" s="21"/>
      <c r="E10" s="3"/>
      <c r="F10" s="3"/>
      <c r="G10" s="3"/>
      <c r="H10" s="21"/>
      <c r="I10" s="3"/>
      <c r="J10" s="3"/>
      <c r="K10" s="3"/>
      <c r="L10" s="21"/>
      <c r="M10" s="3"/>
      <c r="N10" s="3"/>
      <c r="O10" s="3"/>
      <c r="P10" s="3"/>
      <c r="Q10" s="3"/>
      <c r="R10" s="21"/>
      <c r="S10" s="24"/>
    </row>
    <row r="11" spans="1:19" ht="15" customHeight="1">
      <c r="A11" s="3" t="s">
        <v>48</v>
      </c>
      <c r="B11" s="23" t="s">
        <v>5</v>
      </c>
      <c r="C11" s="23" t="s">
        <v>34</v>
      </c>
      <c r="D11" s="21"/>
      <c r="E11" s="3"/>
      <c r="F11" s="3"/>
      <c r="G11" s="3"/>
      <c r="H11" s="21"/>
      <c r="I11" s="3"/>
      <c r="J11" s="3"/>
      <c r="K11" s="3"/>
      <c r="L11" s="21"/>
      <c r="M11" s="3"/>
      <c r="N11" s="3"/>
      <c r="O11" s="3"/>
      <c r="P11" s="3"/>
      <c r="Q11" s="3"/>
      <c r="R11" s="21"/>
      <c r="S11" s="24"/>
    </row>
    <row r="12" spans="1:19" ht="7.5" customHeight="1">
      <c r="A12" s="3"/>
      <c r="B12" s="23"/>
      <c r="C12" s="23"/>
      <c r="D12" s="21"/>
      <c r="E12" s="3"/>
      <c r="F12" s="3"/>
      <c r="G12" s="3"/>
      <c r="H12" s="21"/>
      <c r="I12" s="3"/>
      <c r="J12" s="3"/>
      <c r="K12" s="3"/>
      <c r="L12" s="21"/>
      <c r="M12" s="3"/>
      <c r="N12" s="3"/>
      <c r="O12" s="3"/>
      <c r="P12" s="3"/>
      <c r="Q12" s="3"/>
      <c r="R12" s="21"/>
      <c r="S12" s="24"/>
    </row>
    <row r="13" spans="1:19" ht="15" customHeight="1">
      <c r="A13" s="3"/>
      <c r="B13" s="2" t="s">
        <v>40</v>
      </c>
      <c r="C13" s="2" t="s">
        <v>10</v>
      </c>
      <c r="D13" s="21"/>
      <c r="E13" s="4">
        <v>4</v>
      </c>
      <c r="F13" s="4">
        <v>3</v>
      </c>
      <c r="G13" s="4">
        <v>0</v>
      </c>
      <c r="H13" s="5"/>
      <c r="I13" s="4">
        <v>17</v>
      </c>
      <c r="J13" s="4">
        <v>12</v>
      </c>
      <c r="K13" s="4">
        <v>0</v>
      </c>
      <c r="L13" s="5"/>
      <c r="M13" s="4">
        <f>SUM(E13,I13)</f>
        <v>21</v>
      </c>
      <c r="N13" s="4">
        <f>SUM(F13,J13)</f>
        <v>15</v>
      </c>
      <c r="O13" s="4">
        <f>SUM(G13,K13)</f>
        <v>0</v>
      </c>
      <c r="P13" s="3"/>
      <c r="Q13" s="3"/>
      <c r="R13" s="21"/>
      <c r="S13" s="24" t="s">
        <v>50</v>
      </c>
    </row>
    <row r="14" spans="1:19" ht="15" customHeight="1">
      <c r="A14" s="3"/>
      <c r="B14" s="23"/>
      <c r="C14" s="23"/>
      <c r="D14" s="21"/>
      <c r="E14" s="3"/>
      <c r="F14" s="3"/>
      <c r="G14" s="3"/>
      <c r="H14" s="21"/>
      <c r="I14" s="3"/>
      <c r="J14" s="3"/>
      <c r="K14" s="3"/>
      <c r="L14" s="21"/>
      <c r="M14" s="3"/>
      <c r="N14" s="3"/>
      <c r="O14" s="3"/>
      <c r="P14" s="3"/>
      <c r="Q14" s="3"/>
      <c r="R14" s="21"/>
      <c r="S14" s="24"/>
    </row>
    <row r="15" spans="1:19" ht="15" customHeight="1">
      <c r="A15" s="3" t="s">
        <v>49</v>
      </c>
      <c r="B15" s="23" t="s">
        <v>8</v>
      </c>
      <c r="C15" s="23" t="s">
        <v>21</v>
      </c>
      <c r="D15" s="21"/>
      <c r="E15" s="3"/>
      <c r="F15" s="3"/>
      <c r="G15" s="3"/>
      <c r="H15" s="21"/>
      <c r="I15" s="3"/>
      <c r="J15" s="3"/>
      <c r="K15" s="3"/>
      <c r="L15" s="21"/>
      <c r="M15" s="3"/>
      <c r="N15" s="3"/>
      <c r="O15" s="3"/>
      <c r="P15" s="3"/>
      <c r="Q15" s="3"/>
      <c r="R15" s="21"/>
      <c r="S15" s="34"/>
    </row>
    <row r="16" spans="1:19" ht="6.75" customHeight="1">
      <c r="A16" s="3"/>
      <c r="B16" s="23"/>
      <c r="C16" s="23"/>
      <c r="D16" s="21"/>
      <c r="E16" s="3"/>
      <c r="F16" s="3"/>
      <c r="G16" s="3"/>
      <c r="H16" s="21"/>
      <c r="I16" s="3"/>
      <c r="J16" s="3"/>
      <c r="K16" s="3"/>
      <c r="L16" s="21"/>
      <c r="M16" s="3"/>
      <c r="N16" s="3"/>
      <c r="O16" s="3"/>
      <c r="P16" s="3"/>
      <c r="Q16" s="3"/>
      <c r="R16" s="21"/>
      <c r="S16" s="24"/>
    </row>
    <row r="17" spans="1:19" ht="15" customHeight="1">
      <c r="A17" s="26"/>
      <c r="B17" s="36" t="s">
        <v>41</v>
      </c>
      <c r="C17" s="36" t="s">
        <v>42</v>
      </c>
      <c r="D17" s="36"/>
      <c r="E17" s="37">
        <v>15</v>
      </c>
      <c r="F17" s="37">
        <v>6</v>
      </c>
      <c r="G17" s="37">
        <v>1</v>
      </c>
      <c r="H17" s="38"/>
      <c r="I17" s="37">
        <v>20</v>
      </c>
      <c r="J17" s="37">
        <v>8</v>
      </c>
      <c r="K17" s="37">
        <v>1</v>
      </c>
      <c r="L17" s="38"/>
      <c r="M17" s="37">
        <f t="shared" ref="M17:O22" si="0">SUM(E17,I17)</f>
        <v>35</v>
      </c>
      <c r="N17" s="37">
        <f t="shared" si="0"/>
        <v>14</v>
      </c>
      <c r="O17" s="37">
        <f t="shared" si="0"/>
        <v>2</v>
      </c>
      <c r="P17" s="39"/>
      <c r="Q17" s="39"/>
      <c r="R17" s="36"/>
      <c r="S17" s="40" t="s">
        <v>51</v>
      </c>
    </row>
    <row r="18" spans="1:19" ht="15" customHeight="1">
      <c r="A18" s="3"/>
      <c r="B18" s="2" t="s">
        <v>9</v>
      </c>
      <c r="C18" s="2" t="s">
        <v>6</v>
      </c>
      <c r="D18" s="21"/>
      <c r="E18" s="4">
        <v>14</v>
      </c>
      <c r="F18" s="4">
        <v>8</v>
      </c>
      <c r="G18" s="4">
        <v>0</v>
      </c>
      <c r="H18" s="5"/>
      <c r="I18" s="4">
        <v>11</v>
      </c>
      <c r="J18" s="4">
        <v>4</v>
      </c>
      <c r="K18" s="4">
        <v>1</v>
      </c>
      <c r="L18" s="5"/>
      <c r="M18" s="4">
        <f t="shared" si="0"/>
        <v>25</v>
      </c>
      <c r="N18" s="4">
        <f t="shared" si="0"/>
        <v>12</v>
      </c>
      <c r="O18" s="4">
        <f t="shared" si="0"/>
        <v>1</v>
      </c>
      <c r="P18" s="3"/>
      <c r="Q18" s="3"/>
      <c r="R18" s="21"/>
      <c r="S18" s="24" t="s">
        <v>52</v>
      </c>
    </row>
    <row r="19" spans="1:19" s="35" customFormat="1" ht="15" customHeight="1">
      <c r="A19" s="3"/>
      <c r="B19" s="21" t="s">
        <v>22</v>
      </c>
      <c r="C19" s="21" t="s">
        <v>23</v>
      </c>
      <c r="D19" s="33"/>
      <c r="E19" s="4">
        <v>23</v>
      </c>
      <c r="F19" s="4">
        <v>8</v>
      </c>
      <c r="G19" s="4">
        <v>2</v>
      </c>
      <c r="H19" s="5"/>
      <c r="I19" s="4">
        <v>0</v>
      </c>
      <c r="J19" s="4">
        <v>0</v>
      </c>
      <c r="K19" s="4">
        <v>0</v>
      </c>
      <c r="L19" s="5"/>
      <c r="M19" s="4">
        <f t="shared" si="0"/>
        <v>23</v>
      </c>
      <c r="N19" s="4">
        <f t="shared" si="0"/>
        <v>8</v>
      </c>
      <c r="O19" s="4">
        <f t="shared" si="0"/>
        <v>2</v>
      </c>
      <c r="P19" s="32"/>
      <c r="Q19" s="32"/>
      <c r="R19" s="33"/>
      <c r="S19" s="2" t="s">
        <v>53</v>
      </c>
    </row>
    <row r="20" spans="1:19" s="35" customFormat="1" ht="15" customHeight="1">
      <c r="A20" s="32"/>
      <c r="B20" s="2" t="s">
        <v>25</v>
      </c>
      <c r="C20" s="2" t="s">
        <v>10</v>
      </c>
      <c r="D20" s="2"/>
      <c r="E20" s="4">
        <v>12</v>
      </c>
      <c r="F20" s="4">
        <v>4</v>
      </c>
      <c r="G20" s="4">
        <v>0</v>
      </c>
      <c r="H20" s="5"/>
      <c r="I20" s="4">
        <v>1</v>
      </c>
      <c r="J20" s="4">
        <v>1</v>
      </c>
      <c r="K20" s="4">
        <v>0</v>
      </c>
      <c r="L20" s="5"/>
      <c r="M20" s="4">
        <f t="shared" si="0"/>
        <v>13</v>
      </c>
      <c r="N20" s="4">
        <f t="shared" si="0"/>
        <v>5</v>
      </c>
      <c r="O20" s="4">
        <f t="shared" si="0"/>
        <v>0</v>
      </c>
      <c r="P20" s="26"/>
      <c r="Q20" s="26"/>
      <c r="R20" s="2"/>
      <c r="S20" s="27" t="s">
        <v>54</v>
      </c>
    </row>
    <row r="21" spans="1:19" s="25" customFormat="1" ht="15" customHeight="1">
      <c r="A21" s="32"/>
      <c r="B21" s="2" t="s">
        <v>11</v>
      </c>
      <c r="C21" s="2" t="s">
        <v>7</v>
      </c>
      <c r="D21" s="21"/>
      <c r="E21" s="4">
        <v>0</v>
      </c>
      <c r="F21" s="4">
        <v>0</v>
      </c>
      <c r="G21" s="4">
        <v>0</v>
      </c>
      <c r="H21" s="5"/>
      <c r="I21" s="4">
        <v>0</v>
      </c>
      <c r="J21" s="4">
        <v>0</v>
      </c>
      <c r="K21" s="4">
        <v>0</v>
      </c>
      <c r="L21" s="5"/>
      <c r="M21" s="4">
        <f t="shared" si="0"/>
        <v>0</v>
      </c>
      <c r="N21" s="4">
        <f t="shared" si="0"/>
        <v>0</v>
      </c>
      <c r="O21" s="4">
        <f t="shared" si="0"/>
        <v>0</v>
      </c>
      <c r="P21" s="3"/>
      <c r="Q21" s="3"/>
      <c r="R21" s="21"/>
      <c r="S21" s="13"/>
    </row>
    <row r="22" spans="1:19" ht="15" customHeight="1">
      <c r="A22" s="3"/>
      <c r="B22" s="21" t="s">
        <v>35</v>
      </c>
      <c r="C22" s="21" t="s">
        <v>36</v>
      </c>
      <c r="D22" s="33"/>
      <c r="E22" s="4">
        <v>0</v>
      </c>
      <c r="F22" s="4">
        <v>0</v>
      </c>
      <c r="G22" s="4">
        <v>0</v>
      </c>
      <c r="H22" s="5"/>
      <c r="I22" s="4">
        <v>0</v>
      </c>
      <c r="J22" s="4">
        <v>0</v>
      </c>
      <c r="K22" s="4">
        <v>0</v>
      </c>
      <c r="L22" s="5"/>
      <c r="M22" s="4">
        <f t="shared" si="0"/>
        <v>0</v>
      </c>
      <c r="N22" s="4">
        <f t="shared" si="0"/>
        <v>0</v>
      </c>
      <c r="O22" s="4">
        <f t="shared" si="0"/>
        <v>0</v>
      </c>
      <c r="P22" s="32"/>
      <c r="Q22" s="32"/>
      <c r="R22" s="33"/>
      <c r="S22" s="34"/>
    </row>
    <row r="23" spans="1:19" ht="15" customHeight="1">
      <c r="A23" s="3"/>
      <c r="B23" s="2"/>
      <c r="C23" s="2"/>
      <c r="D23" s="21"/>
      <c r="E23" s="3"/>
      <c r="F23" s="3"/>
      <c r="G23" s="3"/>
      <c r="H23" s="21"/>
      <c r="I23" s="3"/>
      <c r="J23" s="3"/>
      <c r="K23" s="3"/>
      <c r="L23" s="21"/>
      <c r="M23" s="3"/>
      <c r="N23" s="3"/>
      <c r="O23" s="3"/>
      <c r="P23" s="3"/>
      <c r="Q23" s="3"/>
      <c r="R23" s="21"/>
      <c r="S23" s="24"/>
    </row>
    <row r="24" spans="1:19" ht="15" customHeight="1">
      <c r="A24" s="3" t="s">
        <v>49</v>
      </c>
      <c r="B24" s="23" t="s">
        <v>8</v>
      </c>
      <c r="C24" s="23" t="s">
        <v>24</v>
      </c>
      <c r="D24" s="21"/>
      <c r="E24" s="3"/>
      <c r="F24" s="3"/>
      <c r="G24" s="3"/>
      <c r="H24" s="21"/>
      <c r="I24" s="3"/>
      <c r="J24" s="3"/>
      <c r="K24" s="3"/>
      <c r="L24" s="21"/>
      <c r="M24" s="3"/>
      <c r="N24" s="3"/>
      <c r="O24" s="3"/>
      <c r="P24" s="3"/>
      <c r="Q24" s="3"/>
      <c r="R24" s="21"/>
      <c r="S24" s="24"/>
    </row>
    <row r="25" spans="1:19" ht="7.5" customHeight="1">
      <c r="A25" s="3"/>
      <c r="B25" s="23"/>
      <c r="C25" s="23"/>
      <c r="D25" s="21"/>
      <c r="E25" s="3"/>
      <c r="F25" s="3"/>
      <c r="G25" s="3"/>
      <c r="H25" s="21"/>
      <c r="I25" s="3"/>
      <c r="J25" s="3"/>
      <c r="K25" s="3"/>
      <c r="L25" s="21"/>
      <c r="M25" s="3"/>
      <c r="N25" s="3"/>
      <c r="O25" s="3"/>
      <c r="P25" s="3"/>
      <c r="Q25" s="3"/>
      <c r="R25" s="21"/>
      <c r="S25" s="24"/>
    </row>
    <row r="26" spans="1:19" ht="15" customHeight="1">
      <c r="A26" s="3"/>
      <c r="B26" s="2" t="s">
        <v>43</v>
      </c>
      <c r="C26" s="2" t="s">
        <v>6</v>
      </c>
      <c r="D26" s="21"/>
      <c r="E26" s="4">
        <v>16</v>
      </c>
      <c r="F26" s="4">
        <v>7</v>
      </c>
      <c r="G26" s="4">
        <v>0</v>
      </c>
      <c r="H26" s="5"/>
      <c r="I26" s="4">
        <v>8</v>
      </c>
      <c r="J26" s="4">
        <v>3</v>
      </c>
      <c r="K26" s="4">
        <v>0</v>
      </c>
      <c r="L26" s="5"/>
      <c r="M26" s="4">
        <f>SUM(E26,I26)</f>
        <v>24</v>
      </c>
      <c r="N26" s="4">
        <f>SUM(F26,J26)</f>
        <v>10</v>
      </c>
      <c r="O26" s="4">
        <f>SUM(G26,K26)</f>
        <v>0</v>
      </c>
      <c r="P26" s="3"/>
      <c r="Q26" s="3"/>
      <c r="R26" s="21"/>
      <c r="S26" s="24" t="s">
        <v>55</v>
      </c>
    </row>
    <row r="27" spans="1:19" ht="15" customHeight="1">
      <c r="A27" s="3"/>
      <c r="B27" s="2"/>
      <c r="C27" s="2"/>
      <c r="D27" s="21"/>
      <c r="E27" s="3"/>
      <c r="F27" s="3"/>
      <c r="G27" s="3"/>
      <c r="H27" s="21"/>
      <c r="I27" s="3"/>
      <c r="J27" s="3"/>
      <c r="K27" s="3"/>
      <c r="L27" s="21"/>
      <c r="M27" s="3"/>
      <c r="N27" s="3"/>
      <c r="O27" s="3"/>
      <c r="P27" s="3"/>
      <c r="Q27" s="3"/>
      <c r="R27" s="21"/>
      <c r="S27" s="24"/>
    </row>
    <row r="28" spans="1:19" ht="15" customHeight="1">
      <c r="A28" s="3" t="s">
        <v>49</v>
      </c>
      <c r="B28" s="23" t="s">
        <v>8</v>
      </c>
      <c r="C28" s="23" t="s">
        <v>26</v>
      </c>
      <c r="D28" s="21"/>
      <c r="E28" s="3"/>
      <c r="F28" s="3"/>
      <c r="G28" s="3"/>
      <c r="H28" s="21"/>
      <c r="I28" s="3"/>
      <c r="J28" s="3"/>
      <c r="K28" s="3"/>
      <c r="L28" s="21"/>
      <c r="M28" s="3"/>
      <c r="N28" s="3"/>
      <c r="O28" s="3"/>
      <c r="P28" s="3"/>
      <c r="Q28" s="3"/>
      <c r="R28" s="21"/>
      <c r="S28" s="34"/>
    </row>
    <row r="29" spans="1:19" ht="7.5" customHeight="1">
      <c r="A29" s="3"/>
      <c r="B29" s="23"/>
      <c r="C29" s="23"/>
      <c r="D29" s="21"/>
      <c r="E29" s="3"/>
      <c r="F29" s="3"/>
      <c r="G29" s="3"/>
      <c r="H29" s="21"/>
      <c r="I29" s="3"/>
      <c r="J29" s="3"/>
      <c r="K29" s="3"/>
      <c r="L29" s="21"/>
      <c r="M29" s="3"/>
      <c r="N29" s="3"/>
      <c r="O29" s="3"/>
      <c r="P29" s="3"/>
      <c r="Q29" s="3"/>
      <c r="R29" s="21"/>
      <c r="S29" s="24"/>
    </row>
    <row r="30" spans="1:19" ht="15" customHeight="1">
      <c r="A30" s="3"/>
      <c r="B30" s="21" t="s">
        <v>33</v>
      </c>
      <c r="C30" s="21" t="s">
        <v>10</v>
      </c>
      <c r="D30" s="21"/>
      <c r="E30" s="4">
        <v>50</v>
      </c>
      <c r="F30" s="4">
        <v>19</v>
      </c>
      <c r="G30" s="4">
        <v>2</v>
      </c>
      <c r="H30" s="5"/>
      <c r="I30" s="4">
        <v>18</v>
      </c>
      <c r="J30" s="4">
        <v>9</v>
      </c>
      <c r="K30" s="4">
        <v>0</v>
      </c>
      <c r="L30" s="5"/>
      <c r="M30" s="4">
        <f t="shared" ref="M30:O32" si="1">SUM(E30,I30)</f>
        <v>68</v>
      </c>
      <c r="N30" s="4">
        <f t="shared" si="1"/>
        <v>28</v>
      </c>
      <c r="O30" s="4">
        <f t="shared" si="1"/>
        <v>2</v>
      </c>
      <c r="P30" s="3"/>
      <c r="Q30" s="3"/>
      <c r="R30" s="21"/>
      <c r="S30" s="24" t="s">
        <v>55</v>
      </c>
    </row>
    <row r="31" spans="1:19" ht="15" customHeight="1">
      <c r="A31" s="3"/>
      <c r="B31" s="2" t="s">
        <v>46</v>
      </c>
      <c r="C31" s="2" t="s">
        <v>10</v>
      </c>
      <c r="D31" s="21"/>
      <c r="E31" s="4">
        <v>14</v>
      </c>
      <c r="F31" s="4">
        <v>5</v>
      </c>
      <c r="G31" s="4">
        <v>1</v>
      </c>
      <c r="H31" s="5"/>
      <c r="I31" s="4">
        <v>7</v>
      </c>
      <c r="J31" s="4">
        <v>2</v>
      </c>
      <c r="K31" s="4">
        <v>1</v>
      </c>
      <c r="L31" s="5"/>
      <c r="M31" s="4">
        <f t="shared" si="1"/>
        <v>21</v>
      </c>
      <c r="N31" s="4">
        <f t="shared" si="1"/>
        <v>7</v>
      </c>
      <c r="O31" s="4">
        <f t="shared" si="1"/>
        <v>2</v>
      </c>
      <c r="P31" s="3"/>
      <c r="Q31" s="3"/>
      <c r="R31" s="21"/>
      <c r="S31" s="24" t="s">
        <v>56</v>
      </c>
    </row>
    <row r="32" spans="1:19" ht="15" customHeight="1">
      <c r="A32" s="3"/>
      <c r="B32" s="2" t="s">
        <v>44</v>
      </c>
      <c r="C32" s="2" t="s">
        <v>6</v>
      </c>
      <c r="D32" s="21"/>
      <c r="E32" s="4">
        <v>7</v>
      </c>
      <c r="F32" s="4">
        <v>3</v>
      </c>
      <c r="G32" s="4">
        <v>0</v>
      </c>
      <c r="H32" s="5"/>
      <c r="I32" s="4">
        <v>0</v>
      </c>
      <c r="J32" s="4">
        <v>0</v>
      </c>
      <c r="K32" s="4">
        <v>0</v>
      </c>
      <c r="L32" s="5"/>
      <c r="M32" s="4">
        <f t="shared" si="1"/>
        <v>7</v>
      </c>
      <c r="N32" s="4">
        <f t="shared" si="1"/>
        <v>3</v>
      </c>
      <c r="O32" s="4">
        <f t="shared" si="1"/>
        <v>0</v>
      </c>
      <c r="P32" s="3"/>
      <c r="Q32" s="3"/>
      <c r="R32" s="21"/>
      <c r="S32" s="24"/>
    </row>
    <row r="33" spans="1:19" ht="15" customHeight="1">
      <c r="A33" s="3"/>
      <c r="B33" s="2"/>
      <c r="C33" s="2"/>
      <c r="D33" s="21"/>
      <c r="E33" s="3"/>
      <c r="F33" s="3"/>
      <c r="G33" s="3"/>
      <c r="H33" s="21"/>
      <c r="I33" s="3"/>
      <c r="J33" s="3"/>
      <c r="K33" s="3"/>
      <c r="L33" s="21"/>
      <c r="M33" s="3"/>
      <c r="N33" s="3"/>
      <c r="O33" s="3"/>
      <c r="P33" s="3"/>
      <c r="Q33" s="3"/>
      <c r="R33" s="21"/>
      <c r="S33" s="24"/>
    </row>
    <row r="34" spans="1:19" ht="15" customHeight="1">
      <c r="A34" s="3" t="s">
        <v>49</v>
      </c>
      <c r="B34" s="23" t="s">
        <v>8</v>
      </c>
      <c r="C34" s="23" t="s">
        <v>20</v>
      </c>
      <c r="D34" s="21"/>
      <c r="E34" s="3"/>
      <c r="F34" s="3"/>
      <c r="G34" s="3"/>
      <c r="H34" s="21"/>
      <c r="I34" s="3"/>
      <c r="J34" s="3"/>
      <c r="K34" s="3"/>
      <c r="L34" s="21"/>
      <c r="M34" s="3"/>
      <c r="N34" s="3"/>
      <c r="O34" s="3"/>
      <c r="P34" s="3"/>
      <c r="Q34" s="3"/>
      <c r="R34" s="21"/>
      <c r="S34" s="34"/>
    </row>
    <row r="35" spans="1:19" ht="6.75" customHeight="1">
      <c r="A35" s="3"/>
      <c r="B35" s="23"/>
      <c r="C35" s="23"/>
      <c r="D35" s="21"/>
      <c r="E35" s="3"/>
      <c r="F35" s="3"/>
      <c r="G35" s="3"/>
      <c r="H35" s="21"/>
      <c r="I35" s="3"/>
      <c r="J35" s="3"/>
      <c r="K35" s="3"/>
      <c r="L35" s="21"/>
      <c r="M35" s="3"/>
      <c r="N35" s="3"/>
      <c r="O35" s="3"/>
      <c r="P35" s="3"/>
      <c r="Q35" s="3"/>
      <c r="R35" s="21"/>
      <c r="S35" s="24"/>
    </row>
    <row r="36" spans="1:19" s="35" customFormat="1" ht="15" customHeight="1">
      <c r="A36" s="3"/>
      <c r="B36" s="21" t="s">
        <v>45</v>
      </c>
      <c r="C36" s="21" t="s">
        <v>6</v>
      </c>
      <c r="D36" s="21"/>
      <c r="E36" s="4">
        <v>140</v>
      </c>
      <c r="F36" s="4">
        <v>36</v>
      </c>
      <c r="G36" s="4">
        <v>12</v>
      </c>
      <c r="H36" s="5"/>
      <c r="I36" s="4">
        <v>115</v>
      </c>
      <c r="J36" s="4">
        <v>35</v>
      </c>
      <c r="K36" s="4">
        <v>7</v>
      </c>
      <c r="L36" s="5"/>
      <c r="M36" s="4">
        <f t="shared" ref="M36:O37" si="2">SUM(E36,I36)</f>
        <v>255</v>
      </c>
      <c r="N36" s="4">
        <f t="shared" si="2"/>
        <v>71</v>
      </c>
      <c r="O36" s="4">
        <f t="shared" si="2"/>
        <v>19</v>
      </c>
      <c r="P36" s="3"/>
      <c r="Q36" s="3"/>
      <c r="R36" s="21"/>
      <c r="S36" s="24" t="s">
        <v>55</v>
      </c>
    </row>
    <row r="37" spans="1:19" ht="15" customHeight="1">
      <c r="A37" s="32"/>
      <c r="B37" s="21" t="s">
        <v>27</v>
      </c>
      <c r="C37" s="21" t="s">
        <v>6</v>
      </c>
      <c r="D37" s="21"/>
      <c r="E37" s="4">
        <v>96</v>
      </c>
      <c r="F37" s="4">
        <v>36</v>
      </c>
      <c r="G37" s="4">
        <v>0</v>
      </c>
      <c r="H37" s="5"/>
      <c r="I37" s="4">
        <v>76</v>
      </c>
      <c r="J37" s="4">
        <v>28</v>
      </c>
      <c r="K37" s="4">
        <v>1</v>
      </c>
      <c r="L37" s="5"/>
      <c r="M37" s="4">
        <f t="shared" si="2"/>
        <v>172</v>
      </c>
      <c r="N37" s="4">
        <f t="shared" si="2"/>
        <v>64</v>
      </c>
      <c r="O37" s="4">
        <f t="shared" si="2"/>
        <v>1</v>
      </c>
      <c r="P37" s="3"/>
      <c r="Q37" s="3"/>
      <c r="R37" s="21"/>
      <c r="S37" s="24" t="s">
        <v>56</v>
      </c>
    </row>
    <row r="38" spans="1:19" ht="15" customHeight="1">
      <c r="A38" s="3"/>
      <c r="E38" s="8"/>
      <c r="F38" s="8"/>
      <c r="G38" s="8"/>
      <c r="I38" s="8"/>
      <c r="J38" s="8"/>
      <c r="K38" s="8"/>
      <c r="M38" s="8"/>
      <c r="N38" s="8"/>
      <c r="O38" s="8"/>
      <c r="P38" s="3"/>
      <c r="Q38" s="3"/>
      <c r="R38" s="21"/>
      <c r="S38" s="24"/>
    </row>
    <row r="39" spans="1:19" ht="15" customHeight="1">
      <c r="A39" s="3"/>
      <c r="B39" s="21"/>
      <c r="C39" s="2"/>
      <c r="D39" s="21"/>
      <c r="E39" s="3"/>
      <c r="F39" s="3"/>
      <c r="G39" s="3"/>
      <c r="H39" s="21"/>
      <c r="I39" s="3"/>
      <c r="J39" s="3"/>
      <c r="K39" s="3"/>
      <c r="L39" s="21"/>
      <c r="M39" s="3"/>
      <c r="N39" s="3"/>
      <c r="O39" s="3"/>
      <c r="P39" s="3"/>
      <c r="Q39" s="3"/>
      <c r="R39" s="21"/>
      <c r="S39" s="24"/>
    </row>
    <row r="40" spans="1:19" ht="15" customHeight="1">
      <c r="A40" s="19"/>
      <c r="B40" s="28"/>
      <c r="C40" s="28"/>
      <c r="D40" s="29"/>
      <c r="E40" s="19"/>
      <c r="F40" s="19"/>
      <c r="G40" s="19"/>
      <c r="H40" s="29"/>
      <c r="I40" s="19"/>
      <c r="J40" s="19"/>
      <c r="K40" s="19"/>
      <c r="L40" s="29"/>
      <c r="M40" s="19"/>
      <c r="N40" s="19"/>
      <c r="O40" s="19"/>
      <c r="P40" s="19"/>
      <c r="Q40" s="19"/>
      <c r="R40" s="29"/>
      <c r="S40" s="30"/>
    </row>
    <row r="41" spans="1:19" ht="15" customHeight="1"/>
    <row r="42" spans="1:19" ht="15" customHeight="1">
      <c r="B42" s="12" t="s">
        <v>28</v>
      </c>
      <c r="C42" s="12" t="s">
        <v>29</v>
      </c>
      <c r="D42" s="12"/>
      <c r="E42" s="31">
        <f>SUM(E43:E45)</f>
        <v>392</v>
      </c>
    </row>
    <row r="43" spans="1:19" ht="15" customHeight="1">
      <c r="B43" s="8" t="s">
        <v>30</v>
      </c>
      <c r="C43" s="8" t="s">
        <v>39</v>
      </c>
      <c r="E43" s="6">
        <v>112</v>
      </c>
    </row>
    <row r="44" spans="1:19" ht="15" customHeight="1">
      <c r="B44" s="8" t="s">
        <v>31</v>
      </c>
      <c r="C44" s="13" t="s">
        <v>45</v>
      </c>
      <c r="D44" s="13"/>
      <c r="E44" s="6">
        <v>255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R44" s="13"/>
    </row>
    <row r="45" spans="1:19" ht="15" customHeight="1">
      <c r="C45" s="8" t="s">
        <v>9</v>
      </c>
      <c r="E45" s="6">
        <v>25</v>
      </c>
    </row>
    <row r="46" spans="1:19" ht="15" customHeight="1"/>
    <row r="47" spans="1:19" ht="15" customHeight="1">
      <c r="C47" s="12" t="s">
        <v>32</v>
      </c>
      <c r="E47" s="31">
        <f>SUM(E48:E50)</f>
        <v>102</v>
      </c>
    </row>
    <row r="48" spans="1:19" ht="15" customHeight="1">
      <c r="C48" s="8" t="s">
        <v>47</v>
      </c>
      <c r="E48" s="6">
        <v>21</v>
      </c>
    </row>
    <row r="49" spans="3:5" ht="15" customHeight="1">
      <c r="C49" s="8" t="s">
        <v>33</v>
      </c>
      <c r="E49" s="6">
        <v>68</v>
      </c>
    </row>
    <row r="50" spans="3:5" ht="15" customHeight="1">
      <c r="C50" s="8" t="s">
        <v>25</v>
      </c>
      <c r="E50" s="6">
        <v>13</v>
      </c>
    </row>
  </sheetData>
  <phoneticPr fontId="7" type="noConversion"/>
  <pageMargins left="0.36" right="0.33" top="0.5" bottom="0.37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Archery GB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David</cp:lastModifiedBy>
  <cp:lastPrinted>2018-10-15T15:29:52Z</cp:lastPrinted>
  <dcterms:created xsi:type="dcterms:W3CDTF">2018-10-13T18:29:46Z</dcterms:created>
  <dcterms:modified xsi:type="dcterms:W3CDTF">2021-10-04T20:59:23Z</dcterms:modified>
</cp:coreProperties>
</file>